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需求"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<sst xmlns="http://schemas.openxmlformats.org/spreadsheetml/2006/main" count="49" uniqueCount="39">
  <si>
    <t>序号</t>
  </si>
  <si>
    <t>产品名称</t>
  </si>
  <si>
    <t>技术参数</t>
  </si>
  <si>
    <t>单位</t>
  </si>
  <si>
    <t>数量</t>
  </si>
  <si>
    <t>预算单价（元）</t>
  </si>
  <si>
    <t>预算总价（元）</t>
  </si>
  <si>
    <t>按摩床</t>
  </si>
  <si>
    <t xml:space="preserve">1、规格：≥1900×680×650mm（±5mm）
2、四只支撑脚采用40×40×1.5（mm）不锈钢矩管焊接，四只脚带有防滑堵头。四只床脚之间用不锈钢管作“井”字结构加强处理。  
3、脚架连接件采用材料厚3.0mm 优质不锈钢板，床框以及加强条均采用1.0mm优质不锈钢板制作而成。床脚与床面支撑采用5.0mm扁钢，支撑强度高。  
▲4、床面垫底面采用七层板，床面表面采用优质人造革，内面采用高弹海绵，床头带透气孔，透气孔边缘柔软舒适，人性化设计，方便病员按摩。人造革理化性能：摩擦色牢度：根据《QB/T 2537-2001》检验方法：干擦500次-合格、湿擦250次-合格；根据《GB/T 16799-2018》检验方法：碱性汗液80次-合格；根据《QB/T 2726-2005》检验方法：耐磨性-合格；根据《GB/T 19941.2-2019》检验方法：游离甲醛未检出。（提供第三方检测机构出具的具有CMA或CNAS标志的检测报告复印件并加盖公章，检测报告上面需有二维码和电话查询真伪，原件备查）  </t>
  </si>
  <si>
    <t>张</t>
  </si>
  <si>
    <t>病床</t>
  </si>
  <si>
    <t xml:space="preserve">1、 规格尺寸：≥2140×1045×500mm
2、直插式床头床尾板采用强化ABS材质，加厚设计，壁厚≥4mm。床头床尾板一键锁紧装置更牢固稳定。床头床尾板水平载荷在受到≥500N力时不产生变形。床头床尾板四周带防撞包角（轮）和ABS输液架插孔。  
▲3、床框主架边管采用碳钢30×70×1.2mm矩管，床面板采用冷轧板材一次性冲压成型，表面光滑无毛刺且人体接触或存放物品的地方应无毛刺、刃口、菱角整体床面形成凹型面板结构，有透气孔。床板四周焊接矩管加强筋，加强筋长边长25mm±0.5mm，短边长15mm±0.5mm，管壁厚度1.2mm±0.12mm。固定部位的结合牢固无松动、无少件、透钉、漏钉（预留孔、选择孔除外）。稳定性检测合格、床铺面垂直静载荷检测合格、床侧边垂直静载荷检测合格、床铺面垂直耐久性检测合格、床框架水平耐久性检测合格；邻苯二甲酸酯增塑剂≤0.5%、阻燃剂≤5mg/kg。（提供第三方检测机构出具的具有CMA或CNAS标志的检测报告复印件并加盖公章，检测报告上面需有二维码和电话查询真伪，原件备查）  
4、病床靠背采用双支撑转轴结构，以达到将病员的重量均匀地分布在床梁上，转轴与床板接触处用滑轮，以减小摩擦，无噪音；背板在升起过程中能够整体向后移动。床面动态载荷为≥300kg，床面有效载荷为≥400kg；背段调节范围0°-75°±5°，腿段调节范围0°-35°±5°。床板链接采用钢质铰链，单片厚度≥3.0mm。耐磨，运作无噪音，防折断。  
▲5、整体床架采用冷轧型材，自动焊接成型，确保整个床体结实、牢固，运行平稳。采用自动化喷涂设备进行喷涂，涂层均匀，理化性能：金属喷漆（塑）涂层（硬度≥2H、冲击强度：冲击高度400mm，应无剥落、裂纹、皱纹；耐腐蚀：100h内，观察在溶液中样板上划道两侧3 mm以外，无鼓泡产生；100h后，检查划道两侧3mm外，无锈迹、剥落、起皱、变色和失光等现象；附着力不低于2级, 安全性能：产品涂层中可溶性重金属≤2mg/kg。（提供第三方检测机构出具的具有CMA或CNAS标志的检测报告复印件并加盖公章，检测报告上面需有二维码和电话查询真伪，原件备查）  
6、护栏主管采用直径≥30.00mmD型铝合金管，六根立管使用直径≥19.50mm不锈钢圆管，高强度铸铝枪把手内置隐藏式锁紧机构；加厚D形铝合金护手，表面硬化处理；护栏升起后护栏上缘距离床面高度≥370mm，有效防治患者发生坠床风险。护栏承受水平横向1000N力纵向550N力值后未产生影响正常使用的变形，降低护栏损坏率。  
7、床脚采用框架式床脚结构，要求确保移动时的稳定性。脚轮直径Φ125mm，四轮刹车，制动牢固。  
▲8、摇把采用ABS工程塑料一次注塑成型，具备防撞结构设计，可0°～180°三档折叠；摇把和丝杆之间采用“万向接”连接技术，“万向接”为钢件；手摇床丝杆有双向过盈保护装置，丝杆采用机器一次性冷挤压成型。在床板承受均布载荷≥300kg时，床板升降到最高和最低点时继续摇动摇手不会造成结构性损坏。疲劳试验10万次未发生开裂。（提供第三方检测机构出具的具有CMA或CNAS标志的检测报告复印件并加盖公章，检测报告上面需有二维码和电话查询真伪，原件备查）  
9、床上餐桌板：ABS工程塑料可自由伸缩调节宽度，颜色与床整体色调一致，不用时可以置于床尾板下方的放置架上。  
10、床垫：床垫尺寸和分段与床相配，外套采用深色牛津布，内层为50mm  的环保棕垫和 20mm 厚的高密度海绵，有透气孔，床垫套全脱设计。  
▲10.1覆面材料（纺织面料）：耐干摩擦≥4级、耐湿摩擦≥3级、纺织面料pH4.0～8.5、耐光色牢度（灰色样卡）：蓝色羊毛布6级，达到灰度卡4级。有害物质限量：甲醛释放量≤0.05mg/m³、苯≤0.05mg/m³、甲苯≤0.05mg/m³、二甲苯≤0.05mg/m³、TVOC≤0.20mg/m³、纺织面料中不应检出禁用分解芳香胺。（提供第三方检测机构出具的具有CMA或CNAS标志的检测报告复印件并加盖公章，检测报告上面需有二维码和电话查询真伪，原件备查）  
▲10.2抗菌性能：人葡萄球菌和絮状表皮廯菌抗菌率≥99%；防霉性能达到0级；致敏染料≤50mg/kg、多氯联苯≤50mg/kg、防螨性能：驱避率≥60%。（提供第三方检测机构出具的具有CMA或CNAS标志的检测报告复印件并加盖公章，检测报告上面需有二维码和电话查询真伪，原件备查）  
10.3泡沫塑料压缩永久变形不应大于10.0%（泡沫回弹率≥45%、65%/25%压陷比≥2.0、拉伸强度≥100kPa、断裂伸长率≥150%、撕裂强度≥2.0N/cm）（提供第三方检测机构出具的具有CMA或CNAS标志的检测报告复印件并加盖公章，检测报告上面需有二维码和电话查询真伪，原件备查）  
★11、配置清单：直插式ABS床头床尾1副、铝合金护栏1副、静音脚轮4只、杂物架1个、ABS引流挂钩2个、餐桌板1个、餐桌架1个、输液架1个、输液架孔4个、三折床垫1张。  </t>
  </si>
  <si>
    <t>不锈钢药品堆垛</t>
  </si>
  <si>
    <t xml:space="preserve">1、规格尺寸：≥1200×600×200mm
2、垛架脚采用50×50×1.5mm  优质304不锈钢矩管，台面采用1.0mm厚优质304不锈钢板，经激光切割、机器人焊接成型，四角平行，表面无锋棱、毛刺毛刺、疤痕、划伤、凹凸不平等缺陷等等；无漏焊（铆）烧（铆）损伤、冷裂等缺陷。  
3、六脚设计且台面下方加承重条增加台面的承重能力。垛头套橡胶套，防止滑伤地板。  </t>
  </si>
  <si>
    <t>个</t>
  </si>
  <si>
    <t>多功能护理教学模特</t>
  </si>
  <si>
    <t xml:space="preserve">1、模拟人尺寸：≥1700×400mm（±10mm）
2、模型是由塑胶材质经不锈钢模具浇注成型，模型具有整体护理与拆装分部件进行技能训练教学。  
3、配置：全功能护理人1个，男性生殖器1个、女性生殖器1个、模拟人衣服1套、替换模块1套、模型专用器械包1个、创伤护理训练模块8件。  </t>
  </si>
  <si>
    <t>套</t>
  </si>
  <si>
    <t>急救车</t>
  </si>
  <si>
    <t xml:space="preserve">1、规格尺寸：≥670×490×950（mm）。（允许偏差±5mm）
★2、配置：伸缩式副工作台 1 个、CPR 复苏板 1 个、仪器支架 1 个、不锈钢升
降输液架 1 个、双色污物桶各 1 个、洗手液挂筐 1 个、锐器盒挂架 1 个、氧气瓶支架1 个、电源插板 1 个、一次性锁 20 个、扶手 1 个。  
3、主要由铝合金和 ABS 工程塑料结构组成。  
4、ABS 一体化护栏三面无空隙，台面包括护栏注塑工艺一次成形，台面厚度≥ 40mm。台面下是伸缩式副工作台，拉出可作写字板，不用可收藏。  
5、五层抽屉，分三小抽一中抽一大抽，抽屉采购铝合金型材，厚度≥14mm， 强度高，轻量化，耐腐蚀。抽屉滑轨采用自吸合阻尼设计，推拉顺滑，防止噪音，拉出具有阻尼功能，防止推动过程中抽屉滑出。本推车用滑轨使用10万次不会开裂。抽屉内配有活动隔板，可任意调节。（提供第三方检测机构出具的具有CMA或CNAS标志的滑轨耐疲劳检测报告复印件并加盖公章，检测报告上面需有二维码和电话查询真伪，原件备查）  
6、车体左右两侧铝合金立柱及横向铝合金挂件柱均采用特殊滑槽设计，可 根据医护人员使用习惯可上下左右自由调节洗手液挂筐、锐器盒挂件和双色污物桶等 配件位置，可免除传统附件（挂件）不可调整的弊端。（须提供实物图片并加盖投标人公章）  
7、双色污物桶设计，生活垃圾、医疗垃圾分开存放，符合院感管理要求。  
8、脚轮采用≥φ100mm 静音双面轮，其中两只带刹车功能，脚轮材料为高强度 聚氨酯。防静电、防毛发缠绕、移动轻便灵活。  
9、配一次性中控锁 20 把。   </t>
  </si>
  <si>
    <t>辆</t>
  </si>
  <si>
    <t>检查床</t>
  </si>
  <si>
    <t xml:space="preserve">1、规格：≥1900×680×700（mm）（允许偏差±5mm）
2、四只支撑脚采用φ32mm×1.5mm 不锈钢管，脚架连接管采用φ22mm×1.2mm 不锈钢，四只脚带有防滑胶脚。  
3、脚架连接件采用材料厚≥3.0mm 不锈钢板，床框以及加强条均采用≥1.0mm 不锈钢板制作而成，床脚与床面支撑采用≥5.0mm 扁钢，支撑强度高。  
4、床面垫底面采用七层板，中间采用高密度聚氨酯泡沫，床面表面采用高级人造革，坚固牢靠抗老化。人造革理化性能：摩擦色牢度：根据《QB/T 2537-2001》检验方法：干擦500次-合格、湿擦250次-合格；根据《GB/T 16799-2018》检验方法：碱性汗液80次-合格；根据《QB/T 2726-2005》检验方法：耐磨性-合格；根据《GB/T 19941.2-2019》检验方法：游离甲醛未检出。（提供第三方检测机构出具的具有CMA或CNAS标志的检测报告复印件并加盖公章，检测报告上面需有二维码和电话查询真伪，原件备查）  </t>
  </si>
  <si>
    <t>三折屏风</t>
  </si>
  <si>
    <t xml:space="preserve">1、规格尺寸：≥1800×560×1840（mm）。
2、主架采用 304 不锈钢管，管径≥Φ25mm，管壁厚≥1.5mm。  
3、脚轮采用直径Φ50mm 的万向轮，推动平稳灵活，使用牢固，稳定性好。 
4、屏风每一联采用蓝色棉布隔断。  </t>
  </si>
  <si>
    <t>手动腰椎牵引床</t>
  </si>
  <si>
    <t xml:space="preserve">1、腰椎牵引行程：0～200mm，允差±10mm。
2、腰椎牵引力：根据患者耐受度而定。   
3、采用蜗轮蜗杆机械传动装置和机械拉力组合而成。  
4、可进行卧式颈椎牵引。  
5、牵引力大小以患者耐受为宜。  
6、牵引时间由医患自定。  
7、侧轮手动完成牵引，便于医生或患者操作。  
8、两种牵引方式：胸臀牵引法、胸踝式牵引法。  </t>
  </si>
  <si>
    <t>碳钢平床</t>
  </si>
  <si>
    <t xml:space="preserve">1、规格尺寸：≥2030×800×500（mm）。（允许偏差±5mm）
2、床头、床尾采用≥Φ38mm×1.5mm 厚碳钢管制作，床头带床头卡。床边管采用≥30×70×1.5（mm）优质碳钢矩管。  
3、床面板采用 1.0 mm 冷轧钢板冲压成型，内侧做加强处理，表面去油、除锈、 清洗等处理后，静电粉末喷涂，达到内外防锈，表面平滑光洁，无毒，环保，床面通过96小时盐雾实验。床体表面喷塑粉末具有抗菌性(大肠菌抗菌率、金黄色葡萄球菌 抗菌率) ≥90%。(提供喷塑粉末抗菌性第三方检测机构出具的检测报告复印件并加盖投标人公章)  
4、床脚带有防止滑动的胶套。  
5、不锈钢6柱折叠护栏设计，折叠护栏安全：护栏固定牢固，高度≥390mm，长度≥1520 mm，型材厚度≥1.5mm，防止发生意外坠床。护栏承受水平横向 1100N 推力不得产生影响使用的变形。  
6、床边设置 4 个输液架插孔，配1根不锈钢升降输液架，配1套杂物架。  
7、床垫：规格尺寸与床配套，外套采用深色牛津布，内层为50mm 的环保棕垫和 20mm 厚的高密度海绵，有透气孔，床垫套全脱设计。  </t>
  </si>
  <si>
    <t>纤支镜存放柜</t>
  </si>
  <si>
    <t xml:space="preserve">1、规格：≥600×500×1800（mm）
2、整柜采用1.0 mm厚304不锈钢板制造而成，外观平整、端正，四角平行，表面无锋棱、毛刺、疤痕、划伤、凹凸不平等缺陷等等；焊接（铆）均匀、平整，无漏焊（铆）烧（铆）损伤、冷裂等缺陷。  
3、柜内设有5个不锈钢钢筋挂钩。外面玻璃门玻璃厚度5.0mm，玻璃周围嵌入有防震作用装饰条。柜门配安全锁。  </t>
  </si>
  <si>
    <t>治疗车</t>
  </si>
  <si>
    <t xml:space="preserve">1、规格尺寸：≥670×490×865（mm）。（允许偏差±5mm）
★2、配置：伸缩式副工作台 1 个、双色污物桶各 1 个、洗手液挂筐 1 个、锐器盒挂架 1 个、扶手 1 个。
3、主要由铝合金、不锈钢和 ABS 工程塑料结构组成。  
4、ABS 一体化护栏三面无空隙，台面包括护栏注塑工艺一次成形，台面厚度≥ 40 mm。台面下是伸缩式副工作台，拉出可作写字板，不用可收藏。  
5、两层抽屉和两层 ABS 工作台面，抽屉采购铝合金型材，厚度≥14mm，强 度高，轻量化，耐腐蚀。抽屉滑轨采用自吸合阻尼设计，推拉顺滑，防止噪音，拉出 具有阻尼功能，防止推动过程中抽屉滑出。抽屉内配有活动隔板，可任意调节。（须 提供实物图片并加盖投标人公章）  
6、车体左右两侧铝合金立柱及横向铝合金挂件柱均采用特殊滑槽设计，可 根据医护人员使用习惯可上下左右自由调节洗手液挂筐、锐器盒挂件和双色污物桶等 配件位置，可免除传统附件（挂件）不可调整的弊端。（须提供实物图片并加盖投标 人公章）  
7、双色污物桶设计，生活垃圾、医疗垃圾分开存放，符合院感管理要求。  
8、脚轮采用≥φ100mm 静音双面轮，其中两只带刹车功能，脚轮材料为高强度 聚氨酯。防静电、防毛发缠绕、移动轻便灵活。  </t>
  </si>
  <si>
    <t>轮椅</t>
  </si>
  <si>
    <t xml:space="preserve">1、规格尺寸：≥1060×650×880mm  
2、车架：符合人体工程学设计，由直径22mm，厚度1.2mm钢管焊接组合成型，采用固定式扶手、脚托，安全性能好，表面镀铬处理，美观耐用。  3、前轮：为直径8英寸高品质实心橡胶轮胎，高强度铝合金前叉，采用双轴承加装减震橡胶，转向灵活减少颠簸。  
4、后轮：24英寸橡胶实心轮，配置为36线钢圈、带高强度镀铬钢制手轮（手直接驱动轮椅时使用）。  
5、配备铝合金手动驻刹，驻车装置制动后不高于座面。  
6、座靠垫：座椅及靠背为软座、软靠背,座宽460mm,材料为PVC人造革，中间需有大于300d的帆布夹层，缝边牢固整齐，无褶皱、跳线和破损等缺陷.7、扶手：固定扶手，配优质PVC扶手垫、不锈钢护板。  
8、脚托：铸铝脚踏板、支架可内外旋转±180，配有小腿带，高度可调。  </t>
  </si>
  <si>
    <t>输液椅</t>
  </si>
  <si>
    <t xml:space="preserve">1、规格：≥950×740×470mm
2、护手主框采用优质φ38×1.2碳钢焊管经过专用设备弯成型，采用圆弧过渡，连接主框管采用1.2mm厚碳钢矩管，四只脚带有防滑胶脚。  
3、护手采用塑料扶手，手放在上面更舒服。  
4、靠背采用优质φ26.5×2.65碳钢厚壁管经过专用设备弯制成型，各段加强条采用厚为3mm的扁钢制作，确保牢固。脚踏板可根据不同需要收放。  
5、座垫和靠背垫外表面采用高级人造革，内面采用泡沫，底面采用七层板，靠背垫造型根据人体身体结构所设计，使身体感到温馨和舒畅。人造革理化性能：摩擦色牢度：根据《QB/T 2537-2001》检验方法：干擦500次-合格、湿擦250次-合格；根据《GB/T 16799-2018》检验方法：碱性汗液80次-合格；根据《QB/T 2726-2005》检验方法：耐磨性-合格；根据《GB/T 19941.2-2019》检验方法：游离甲醛未检出。（提供第三方检测机构出具的具有CMA或CNAS标志的检测报告复印件并加盖公章，检测报告上面需有二维码和电话查询真伪，原件备查）  
6、整体框架经多次表面处理后静电喷塑，使其具有更完美的外观和极强的耐化学腐蚀性和电绝缘性，喷塑材料环保无毒。  
7、配置：不锈钢升降式输液架，书报框。  
8、靠背三档调节，两边带输液架插孔。  </t>
  </si>
  <si>
    <t>床头柜</t>
  </si>
  <si>
    <t xml:space="preserve">1、床头柜规格：≥480×480×760mm
2、床头柜配置：毛巾架2个、手提袋挂钩2个  
3、床头柜为ABS工程塑料一次注塑成型，柜体板厚度≥2mm。应具备坚固，耐老化，耐褪色，抗酸碱腐蚀。床头柜门、抽为蓝色；上抽、下柜，柜内有分层隔板，可放置不同规格物品；柜门带自锁装置，不会自动打开。  
4、上抽、下柜，柜内有隔板，可放置不同规格物品；柜门带自锁装置，不会自动打开。  
▲5、塑料件外观：无裂纹、明显变形、缩水、针孔；无凹陷、飞边、折皱、疙瘩；应无气泡、杂质、伤痕、白印；表面应光洁,应无划痕、毛刺、拉毛、污渍；无明显色差；理化性能：塑料件：耐冷热循环：应无裂纹、鼓泡、变色、起皱；硬度：邵氏D硬度≥HD63。（提供第三方检测机构出具的具有CMA或CNAS标志的检测报告复印件并加盖公章，检测报告上面需有二维码和电话查询真伪，原件备查）。  
▲6、塑料材料理化性能：耐老化性500h：冲击强度的保持率≥60%，外观颜色变色评级≥3级；经检测未含邻苯二甲酸酯(DBP、BBP、DEHP、DNOP、DINP、DIDP)、 可迁移元素(铅、镉、铬、汞)未检出、未含多环芳烃(苯并[a]芘、18种多环芳烃(PAH)总量)；未含挥发性气体:苯类；灰分≤5%；简支梁缺口冲击强度≥10kJ/m²；弯曲强度≥65MPa；吸水率≤0.6%；拉伸强度≥15MPa；维卡软化温度≥70℃；闪燃温度≥300℃，自燃温度≥300℃；热老化试验240h检测合格 ；黄色指数变化值±3；冲击法脆化温度≤－10℃；经检测未含多溴联苯(PBDEs)(一溴联苯、二溴联苯、三溴联苯、四溴联苯、五溴联苯、六溴联苯、七溴联苯、八溴联苯、九溴联苯、十溴联苯);多溴二苯醚(PBBs)(一溴二苯醚、二溴二苯醚、三溴二苯醚、四溴二苯醚、五溴二苯醚、六溴二苯醚、七溴二苯醚、八溴二苯醚、九溴二苯醚、十溴二苯醚)。（提供第三方检测机构出具的具有CMA或CNAS标志的检测报告复印件并加盖公章，检测报告上面需有二维码和电话查询真伪，原件备查）。  
▲7、抗菌活性：乙型溶血性链球菌、福氏志贺氏菌≥99%；防霉效果：寄生曲霉、灰绿曲霉 达到0级。（提供第三方检测机构出具的具有CMA或CNAS标志的检测报告复印件并加盖公章，检测报告上面需有二维码和电话查询真伪，原件备查）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</si>
</sst>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color theme="1"/>
      <name val="宋体"/>
      <charset val="134"/>
    </font>
    <font>
      <b/>
      <sz val="9"/>
      <color theme="1"/>
      <name val="宋体"/>
      <charset val="134"/>
    </font>
    <font>
      <b/>
      <sz val="9"/>
      <color rgb="FF00000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4">
      <alignment vertical="center"/>
    </xf>
    <xf numFmtId="0" fontId="7" fillId="0" borderId="0">
      <alignment vertical="center"/>
    </xf>
    <xf numFmtId="0" fontId="8" fillId="0" borderId="0">
      <alignment vertical="center"/>
    </xf>
    <xf numFmtId="0" fontId="9" fillId="0" borderId="0">
      <alignment vertical="center"/>
    </xf>
    <xf numFmtId="0" fontId="10" fillId="0" borderId="5">
      <alignment vertical="center"/>
    </xf>
    <xf numFmtId="0" fontId="11" fillId="0" borderId="5">
      <alignment vertical="center"/>
    </xf>
    <xf numFmtId="0" fontId="12" fillId="0" borderId="6">
      <alignment vertical="center"/>
    </xf>
    <xf numFmtId="0" fontId="12" fillId="0" borderId="0">
      <alignment vertical="center"/>
    </xf>
    <xf numFmtId="0" fontId="13" fillId="3" borderId="7">
      <alignment vertical="center"/>
    </xf>
    <xf numFmtId="0" fontId="14" fillId="4" borderId="8">
      <alignment vertical="center"/>
    </xf>
    <xf numFmtId="0" fontId="15" fillId="4" borderId="7">
      <alignment vertical="center"/>
    </xf>
    <xf numFmtId="0" fontId="16" fillId="5" borderId="9">
      <alignment vertical="center"/>
    </xf>
    <xf numFmtId="0" fontId="17" fillId="0" borderId="10">
      <alignment vertical="center"/>
    </xf>
    <xf numFmtId="0" fontId="18" fillId="0" borderId="11">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9">
    <xf numFmtId="0" fontId="0" fillId="0" borderId="0" xfId="0" applyAlignment="1">
      <alignment vertical="center"/>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Fill="1" applyBorder="1" applyAlignment="1" applyProtection="1">
      <alignment horizontal="left" vertical="center" wrapText="1"/>
      <protection hidden="1"/>
    </xf>
    <xf numFmtId="0" fontId="1" fillId="0"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zoomScale="145" zoomScaleNormal="145" workbookViewId="0">
      <selection activeCell="J3" sqref="J3"/>
    </sheetView>
  </sheetViews>
  <sheetFormatPr defaultColWidth="9" defaultRowHeight="11.25" outlineLevelCol="6"/>
  <cols>
    <col min="1" max="2" width="9" style="1"/>
    <col min="3" max="3" width="42.875" style="1" customWidth="1"/>
    <col min="4" max="4" width="5.5" style="1" customWidth="1"/>
    <col min="5" max="5" width="5.85833333333333" style="1" customWidth="1"/>
    <col min="6" max="6" width="15.0666666666667" style="1" customWidth="1"/>
    <col min="7" max="7" width="14.35" style="1" customWidth="1"/>
    <col min="8" max="16384" width="9" style="1"/>
  </cols>
  <sheetData>
    <row r="1" ht="22" customHeight="1" spans="1:7">
      <c r="A1" s="2" t="s">
        <v>0</v>
      </c>
      <c r="B1" s="2" t="s">
        <v>1</v>
      </c>
      <c r="C1" s="3" t="s">
        <v>2</v>
      </c>
      <c r="D1" s="3" t="s">
        <v>3</v>
      </c>
      <c r="E1" s="3" t="s">
        <v>4</v>
      </c>
      <c r="F1" s="3" t="s">
        <v>5</v>
      </c>
      <c r="G1" s="3" t="s">
        <v>6</v>
      </c>
    </row>
    <row r="2" ht="204" customHeight="1" spans="1:7">
      <c r="A2" s="4">
        <v>1</v>
      </c>
      <c r="B2" s="5" t="s">
        <v>7</v>
      </c>
      <c r="C2" s="4" t="s">
        <v>8</v>
      </c>
      <c r="D2" s="4" t="s">
        <v>9</v>
      </c>
      <c r="E2" s="4">
        <v>14</v>
      </c>
      <c r="F2" s="6">
        <v>900</v>
      </c>
      <c r="G2" s="7">
        <f>F2*E2</f>
        <v>12600</v>
      </c>
    </row>
    <row r="3" ht="409" customHeight="1" spans="1:7">
      <c r="A3" s="4">
        <v>2</v>
      </c>
      <c r="B3" s="5" t="s">
        <v>10</v>
      </c>
      <c r="C3" s="4" t="s">
        <v>11</v>
      </c>
      <c r="D3" s="4" t="s">
        <v>9</v>
      </c>
      <c r="E3" s="4">
        <v>35</v>
      </c>
      <c r="F3" s="6">
        <v>2000</v>
      </c>
      <c r="G3" s="8">
        <f t="shared" ref="G3:G15" si="0">F3*E3</f>
        <v>70000</v>
      </c>
    </row>
    <row r="4" ht="78.75" spans="1:7">
      <c r="A4" s="4">
        <v>3</v>
      </c>
      <c r="B4" s="5" t="s">
        <v>12</v>
      </c>
      <c r="C4" s="4" t="s">
        <v>13</v>
      </c>
      <c r="D4" s="4" t="s">
        <v>14</v>
      </c>
      <c r="E4" s="4">
        <v>4</v>
      </c>
      <c r="F4" s="6">
        <v>1200</v>
      </c>
      <c r="G4" s="8">
        <f t="shared" si="0"/>
        <v>4800</v>
      </c>
    </row>
    <row r="5" ht="67.5" spans="1:7">
      <c r="A5" s="4">
        <v>4</v>
      </c>
      <c r="B5" s="5" t="s">
        <v>15</v>
      </c>
      <c r="C5" s="4" t="s">
        <v>16</v>
      </c>
      <c r="D5" s="4" t="s">
        <v>17</v>
      </c>
      <c r="E5" s="4">
        <v>1</v>
      </c>
      <c r="F5" s="6">
        <v>2000</v>
      </c>
      <c r="G5" s="8">
        <f t="shared" si="0"/>
        <v>2000</v>
      </c>
    </row>
    <row r="6" ht="315" spans="1:7">
      <c r="A6" s="4">
        <v>5</v>
      </c>
      <c r="B6" s="5" t="s">
        <v>18</v>
      </c>
      <c r="C6" s="4" t="s">
        <v>19</v>
      </c>
      <c r="D6" s="4" t="s">
        <v>20</v>
      </c>
      <c r="E6" s="4">
        <v>1</v>
      </c>
      <c r="F6" s="6">
        <v>4000</v>
      </c>
      <c r="G6" s="8">
        <f t="shared" si="0"/>
        <v>4000</v>
      </c>
    </row>
    <row r="7" ht="168.75" spans="1:7">
      <c r="A7" s="4">
        <v>6</v>
      </c>
      <c r="B7" s="5" t="s">
        <v>21</v>
      </c>
      <c r="C7" s="4" t="s">
        <v>22</v>
      </c>
      <c r="D7" s="4" t="s">
        <v>9</v>
      </c>
      <c r="E7" s="4">
        <v>2</v>
      </c>
      <c r="F7" s="6">
        <v>800</v>
      </c>
      <c r="G7" s="8">
        <f t="shared" si="0"/>
        <v>1600</v>
      </c>
    </row>
    <row r="8" ht="56.25" spans="1:7">
      <c r="A8" s="4">
        <v>7</v>
      </c>
      <c r="B8" s="5" t="s">
        <v>23</v>
      </c>
      <c r="C8" s="4" t="s">
        <v>24</v>
      </c>
      <c r="D8" s="4" t="s">
        <v>14</v>
      </c>
      <c r="E8" s="4">
        <v>2</v>
      </c>
      <c r="F8" s="6">
        <v>900</v>
      </c>
      <c r="G8" s="8">
        <f t="shared" si="0"/>
        <v>1800</v>
      </c>
    </row>
    <row r="9" ht="90" spans="1:7">
      <c r="A9" s="4">
        <v>8</v>
      </c>
      <c r="B9" s="5" t="s">
        <v>25</v>
      </c>
      <c r="C9" s="4" t="s">
        <v>26</v>
      </c>
      <c r="D9" s="4" t="s">
        <v>9</v>
      </c>
      <c r="E9" s="4">
        <v>3</v>
      </c>
      <c r="F9" s="6">
        <v>3500</v>
      </c>
      <c r="G9" s="8">
        <f t="shared" si="0"/>
        <v>10500</v>
      </c>
    </row>
    <row r="10" ht="213.75" spans="1:7">
      <c r="A10" s="4">
        <v>9</v>
      </c>
      <c r="B10" s="5" t="s">
        <v>27</v>
      </c>
      <c r="C10" s="4" t="s">
        <v>28</v>
      </c>
      <c r="D10" s="4" t="s">
        <v>9</v>
      </c>
      <c r="E10" s="4">
        <v>12</v>
      </c>
      <c r="F10" s="6">
        <v>900</v>
      </c>
      <c r="G10" s="8">
        <f t="shared" si="0"/>
        <v>10800</v>
      </c>
    </row>
    <row r="11" ht="78.75" spans="1:7">
      <c r="A11" s="4">
        <v>10</v>
      </c>
      <c r="B11" s="5" t="s">
        <v>29</v>
      </c>
      <c r="C11" s="4" t="s">
        <v>30</v>
      </c>
      <c r="D11" s="4" t="s">
        <v>14</v>
      </c>
      <c r="E11" s="4">
        <v>1</v>
      </c>
      <c r="F11" s="6">
        <v>2400</v>
      </c>
      <c r="G11" s="8">
        <f t="shared" si="0"/>
        <v>2400</v>
      </c>
    </row>
    <row r="12" ht="247.5" spans="1:7">
      <c r="A12" s="4">
        <v>11</v>
      </c>
      <c r="B12" s="5" t="s">
        <v>31</v>
      </c>
      <c r="C12" s="4" t="s">
        <v>32</v>
      </c>
      <c r="D12" s="4" t="s">
        <v>20</v>
      </c>
      <c r="E12" s="4">
        <v>3</v>
      </c>
      <c r="F12" s="6">
        <v>3200</v>
      </c>
      <c r="G12" s="8">
        <f t="shared" si="0"/>
        <v>9600</v>
      </c>
    </row>
    <row r="13" ht="168.75" spans="1:7">
      <c r="A13" s="4">
        <v>12</v>
      </c>
      <c r="B13" s="5" t="s">
        <v>33</v>
      </c>
      <c r="C13" s="4" t="s">
        <v>34</v>
      </c>
      <c r="D13" s="4" t="s">
        <v>20</v>
      </c>
      <c r="E13" s="4">
        <v>10</v>
      </c>
      <c r="F13" s="6">
        <v>675</v>
      </c>
      <c r="G13" s="8">
        <f t="shared" si="0"/>
        <v>6750</v>
      </c>
    </row>
    <row r="14" ht="236.25" spans="1:7">
      <c r="A14" s="4">
        <v>13</v>
      </c>
      <c r="B14" s="5" t="s">
        <v>35</v>
      </c>
      <c r="C14" s="4" t="s">
        <v>36</v>
      </c>
      <c r="D14" s="4" t="s">
        <v>9</v>
      </c>
      <c r="E14" s="4">
        <v>29</v>
      </c>
      <c r="F14" s="6">
        <v>680</v>
      </c>
      <c r="G14" s="8">
        <f t="shared" si="0"/>
        <v>19720</v>
      </c>
    </row>
    <row r="15" ht="393.75" spans="1:7">
      <c r="A15" s="4">
        <v>14</v>
      </c>
      <c r="B15" s="4" t="s">
        <v>37</v>
      </c>
      <c r="C15" s="4" t="s">
        <v>38</v>
      </c>
      <c r="D15" s="4" t="s">
        <v>14</v>
      </c>
      <c r="E15" s="4">
        <v>54</v>
      </c>
      <c r="F15" s="4">
        <v>330</v>
      </c>
      <c r="G15" s="4">
        <v>17820</v>
      </c>
    </row>
    <row r="16" spans="1:7">
      <c r="G16" s="1">
        <f>SUM(G2:G15)</f>
        <v>174390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缪龄</cp:lastModifiedBy>
  <dcterms:created xsi:type="dcterms:W3CDTF">2023-05-12T11:15:00Z</dcterms:created>
  <dcterms:modified xsi:type="dcterms:W3CDTF">2026-06-08T09:26:21Z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609746F13F0348DCA4FB474B723FF5E9_13</vt:lpwstr>
  </property>
  <property fmtid="{D5CDD505-2E9C-101B-9397-08002B2CF9AE}" pid="4" name="CalculationRule">
    <vt:i4>0</vt:i4>
  </property>
</Properties>
</file>